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45621"/>
</workbook>
</file>

<file path=xl/calcChain.xml><?xml version="1.0" encoding="utf-8"?>
<calcChain xmlns="http://schemas.openxmlformats.org/spreadsheetml/2006/main">
  <c r="C29" i="2" l="1"/>
  <c r="D29" i="2"/>
  <c r="E29" i="2"/>
  <c r="C30" i="2"/>
  <c r="D30" i="2"/>
  <c r="E30" i="2"/>
  <c r="B29" i="2"/>
  <c r="B30" i="2"/>
  <c r="C28" i="2"/>
  <c r="D28" i="2"/>
  <c r="E28" i="2"/>
  <c r="B28" i="2"/>
  <c r="N63" i="1"/>
  <c r="O63" i="1"/>
  <c r="P63" i="1"/>
  <c r="Q63" i="1"/>
  <c r="Q62" i="1"/>
  <c r="P62" i="1"/>
  <c r="O62" i="1"/>
  <c r="N62" i="1"/>
  <c r="Q61" i="1"/>
  <c r="P61" i="1"/>
  <c r="O61" i="1"/>
  <c r="N61" i="1"/>
  <c r="Q60" i="1"/>
  <c r="P60" i="1"/>
  <c r="O60" i="1"/>
  <c r="N60" i="1"/>
  <c r="O18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N18" i="1"/>
  <c r="Q17" i="1"/>
  <c r="P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  <c r="J1" i="1"/>
  <c r="K1" i="1"/>
  <c r="I1" i="1"/>
  <c r="P2" i="1"/>
  <c r="Q2" i="1"/>
  <c r="O2" i="1"/>
  <c r="N2" i="1"/>
  <c r="E27" i="2" l="1"/>
  <c r="D27" i="2"/>
  <c r="B27" i="2"/>
  <c r="C27" i="2"/>
  <c r="L1" i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<sst xmlns="http://schemas.openxmlformats.org/spreadsheetml/2006/main" count="191" uniqueCount="50">
  <si>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</si>
  <si>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</si>
  <si>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</si>
  <si>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</si>
  <si>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</si>
  <si>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</si>
  <si>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</si>
  <si>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</si>
  <si>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</si>
  <si>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</si>
  <si>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</si>
  <si>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</si>
  <si>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</si>
  <si>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</si>
  <si>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</si>
  <si>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</si>
  <si>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</si>
  <si>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</si>
  <si>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</si>
  <si>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</si>
  <si>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</si>
  <si>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</si>
  <si>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</si>
  <si>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</si>
  <si>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</si>
  <si>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</si>
  <si>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</si>
  <si>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</si>
  <si>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</si>
  <si>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</si>
  <si>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</si>
  <si>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</si>
  <si>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</si>
  <si>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</si>
  <si>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</si>
  <si>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</si>
  <si>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</si>
  <si>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</si>
  <si>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</si>
  <si>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</si>
  <si>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</si>
  <si>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</si>
  <si>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</si>
  <si>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</si>
  <si>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</si>
  <si>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1  квартал 2025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</si>
  <si>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Январь 2025</t>
  </si>
  <si>
    <t>Февраль 2025</t>
  </si>
  <si>
    <t>Март 2025</t>
  </si>
  <si>
    <t>1 квартал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</si>
</sst>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0" fillId="0" borderId="1" xfId="0" applyNumberFormat="1" applyFill="1" applyBorder="1"/>
    <xf numFmtId="0" fontId="5" fillId="0" borderId="0" xfId="0" applyFont="1"/>
    <xf numFmtId="164" fontId="3" fillId="0" borderId="1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W31"/>
  <sheetViews>
    <sheetView tabSelected="1" workbookViewId="0">
      <selection activeCell="W19" sqref="W19"/>
    </sheetView>
  </sheetViews>
  <sheetFormatPr defaultRowHeight="15" x14ac:dyDescent="0.2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23" ht="79.5" customHeight="1" x14ac:dyDescent="0.25">
      <c r="A2" s="21" t="s">
        <v>45</v>
      </c>
      <c r="B2" s="22"/>
      <c r="C2" s="22"/>
      <c r="D2" s="22"/>
      <c r="E2" s="22"/>
    </row>
    <row r="3" spans="1:23" x14ac:dyDescent="0.25">
      <c r="A3" s="10"/>
      <c r="B3" s="10"/>
      <c r="C3" s="10"/>
      <c r="D3" s="10"/>
      <c r="E3" s="10"/>
    </row>
    <row r="4" spans="1:23" x14ac:dyDescent="0.25">
      <c r="A4" s="17" t="s">
        <v>46</v>
      </c>
      <c r="B4" s="17"/>
      <c r="C4" s="17"/>
      <c r="D4" s="17"/>
      <c r="E4" s="17"/>
      <c r="H4" s="18" t="s">
        <v>37</v>
      </c>
      <c r="I4" s="19"/>
      <c r="J4" s="19"/>
      <c r="K4" s="19"/>
      <c r="L4" s="19"/>
      <c r="N4" s="18" t="s">
        <v>35</v>
      </c>
      <c r="O4" s="19"/>
      <c r="P4" s="19"/>
      <c r="Q4" s="19"/>
      <c r="R4" s="19"/>
    </row>
    <row r="5" spans="1:23" x14ac:dyDescent="0.25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23" x14ac:dyDescent="0.25">
      <c r="A6" s="11" t="s">
        <v>28</v>
      </c>
      <c r="B6" s="12">
        <v>78604.02999999997</v>
      </c>
      <c r="C6" s="12">
        <v>6813</v>
      </c>
      <c r="D6" s="12">
        <v>9024</v>
      </c>
      <c r="E6" s="12">
        <v>69580.02999999997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23" x14ac:dyDescent="0.25">
      <c r="A7" s="11" t="s">
        <v>29</v>
      </c>
      <c r="B7" s="13">
        <v>847.43</v>
      </c>
      <c r="C7" s="12">
        <v>221</v>
      </c>
      <c r="D7" s="12">
        <v>284</v>
      </c>
      <c r="E7" s="12">
        <v>563.42999999999995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23" x14ac:dyDescent="0.25">
      <c r="A8" s="11" t="s">
        <v>30</v>
      </c>
      <c r="B8" s="14">
        <v>76121.599999999977</v>
      </c>
      <c r="C8" s="12">
        <v>6189</v>
      </c>
      <c r="D8" s="12">
        <v>8306</v>
      </c>
      <c r="E8" s="12">
        <v>67815.599999999977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23" x14ac:dyDescent="0.25">
      <c r="A9" s="11" t="s">
        <v>31</v>
      </c>
      <c r="B9" s="14">
        <v>1635</v>
      </c>
      <c r="C9" s="12">
        <v>403</v>
      </c>
      <c r="D9" s="12">
        <v>434</v>
      </c>
      <c r="E9" s="12">
        <v>1201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23" x14ac:dyDescent="0.25">
      <c r="A10" s="10"/>
      <c r="B10" s="10"/>
      <c r="C10" s="10"/>
      <c r="D10" s="10"/>
      <c r="E10" s="10"/>
    </row>
    <row r="11" spans="1:23" x14ac:dyDescent="0.25">
      <c r="A11" s="17" t="s">
        <v>47</v>
      </c>
      <c r="B11" s="17"/>
      <c r="C11" s="17"/>
      <c r="D11" s="17"/>
      <c r="E11" s="17"/>
      <c r="H11" s="18" t="s">
        <v>37</v>
      </c>
      <c r="I11" s="19"/>
      <c r="J11" s="19"/>
      <c r="K11" s="19"/>
      <c r="L11" s="19"/>
      <c r="N11" s="18" t="s">
        <v>35</v>
      </c>
      <c r="O11" s="19"/>
      <c r="P11" s="19"/>
      <c r="Q11" s="19"/>
      <c r="R11" s="19"/>
    </row>
    <row r="12" spans="1:23" x14ac:dyDescent="0.25">
      <c r="A12" s="11" t="s">
        <v>32</v>
      </c>
      <c r="B12" s="11" t="s">
        <v>8</v>
      </c>
      <c r="C12" s="11" t="s">
        <v>9</v>
      </c>
      <c r="D12" s="11" t="s">
        <v>10</v>
      </c>
      <c r="E12" s="11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23" x14ac:dyDescent="0.25">
      <c r="A13" s="11" t="s">
        <v>28</v>
      </c>
      <c r="B13" s="12">
        <v>78730.52999999997</v>
      </c>
      <c r="C13" s="12">
        <v>7281</v>
      </c>
      <c r="D13" s="12">
        <v>9179</v>
      </c>
      <c r="E13" s="12">
        <v>69551.52999999997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23" x14ac:dyDescent="0.25">
      <c r="A14" s="11" t="s">
        <v>29</v>
      </c>
      <c r="B14" s="12">
        <v>847.43</v>
      </c>
      <c r="C14" s="12">
        <v>226</v>
      </c>
      <c r="D14" s="12">
        <v>276</v>
      </c>
      <c r="E14" s="12">
        <v>571.42999999999995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23" x14ac:dyDescent="0.25">
      <c r="A15" s="11" t="s">
        <v>30</v>
      </c>
      <c r="B15" s="12">
        <v>76179.099999999977</v>
      </c>
      <c r="C15" s="12">
        <v>6638</v>
      </c>
      <c r="D15" s="12">
        <v>8448</v>
      </c>
      <c r="E15" s="12">
        <v>67731.099999999977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23" x14ac:dyDescent="0.25">
      <c r="A16" s="11" t="s">
        <v>31</v>
      </c>
      <c r="B16" s="12">
        <v>1704</v>
      </c>
      <c r="C16" s="12">
        <v>417</v>
      </c>
      <c r="D16" s="12">
        <v>455</v>
      </c>
      <c r="E16" s="12">
        <v>1249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  <c r="W16" s="15"/>
    </row>
    <row r="17" spans="1:18" x14ac:dyDescent="0.25">
      <c r="A17" s="10"/>
      <c r="B17" s="10"/>
      <c r="C17" s="10"/>
      <c r="D17" s="10"/>
      <c r="E17" s="10"/>
    </row>
    <row r="18" spans="1:18" x14ac:dyDescent="0.25">
      <c r="A18" s="17" t="s">
        <v>48</v>
      </c>
      <c r="B18" s="17"/>
      <c r="C18" s="17"/>
      <c r="D18" s="17"/>
      <c r="E18" s="17"/>
      <c r="H18" s="18" t="s">
        <v>37</v>
      </c>
      <c r="I18" s="19"/>
      <c r="J18" s="19"/>
      <c r="K18" s="19"/>
      <c r="L18" s="19"/>
      <c r="N18" s="18" t="s">
        <v>35</v>
      </c>
      <c r="O18" s="19"/>
      <c r="P18" s="19"/>
      <c r="Q18" s="19"/>
      <c r="R18" s="19"/>
    </row>
    <row r="19" spans="1:18" x14ac:dyDescent="0.25">
      <c r="A19" s="11" t="s">
        <v>32</v>
      </c>
      <c r="B19" s="11" t="s">
        <v>8</v>
      </c>
      <c r="C19" s="11" t="s">
        <v>9</v>
      </c>
      <c r="D19" s="11" t="s">
        <v>10</v>
      </c>
      <c r="E19" s="11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 x14ac:dyDescent="0.25">
      <c r="A20" s="11" t="s">
        <v>28</v>
      </c>
      <c r="B20" s="12">
        <v>78730.52999999997</v>
      </c>
      <c r="C20" s="12">
        <v>7281</v>
      </c>
      <c r="D20" s="12">
        <v>9179</v>
      </c>
      <c r="E20" s="12">
        <v>69551.52999999997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 x14ac:dyDescent="0.25">
      <c r="A21" s="11" t="s">
        <v>29</v>
      </c>
      <c r="B21" s="12">
        <v>847.43</v>
      </c>
      <c r="C21" s="12">
        <v>226</v>
      </c>
      <c r="D21" s="12">
        <v>276</v>
      </c>
      <c r="E21" s="12">
        <v>571.42999999999995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 x14ac:dyDescent="0.25">
      <c r="A22" s="11" t="s">
        <v>30</v>
      </c>
      <c r="B22" s="12">
        <v>76179.099999999977</v>
      </c>
      <c r="C22" s="12">
        <v>6638</v>
      </c>
      <c r="D22" s="12">
        <v>8448</v>
      </c>
      <c r="E22" s="12">
        <v>67731.099999999977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 x14ac:dyDescent="0.25">
      <c r="A23" s="11" t="s">
        <v>31</v>
      </c>
      <c r="B23" s="12">
        <v>1704</v>
      </c>
      <c r="C23" s="12">
        <v>417</v>
      </c>
      <c r="D23" s="12">
        <v>455</v>
      </c>
      <c r="E23" s="12">
        <v>1249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 x14ac:dyDescent="0.25">
      <c r="A24" s="10"/>
      <c r="B24" s="10"/>
      <c r="C24" s="10"/>
      <c r="D24" s="10"/>
      <c r="E24" s="10"/>
    </row>
    <row r="25" spans="1:18" x14ac:dyDescent="0.25">
      <c r="A25" s="20" t="s">
        <v>49</v>
      </c>
      <c r="B25" s="20"/>
      <c r="C25" s="20"/>
      <c r="D25" s="20"/>
      <c r="E25" s="20"/>
    </row>
    <row r="26" spans="1:18" x14ac:dyDescent="0.25">
      <c r="A26" s="11" t="s">
        <v>32</v>
      </c>
      <c r="B26" s="11" t="s">
        <v>8</v>
      </c>
      <c r="C26" s="11" t="s">
        <v>9</v>
      </c>
      <c r="D26" s="11" t="s">
        <v>10</v>
      </c>
      <c r="E26" s="11" t="s">
        <v>27</v>
      </c>
    </row>
    <row r="27" spans="1:18" x14ac:dyDescent="0.25">
      <c r="A27" s="11" t="s">
        <v>28</v>
      </c>
      <c r="B27" s="16">
        <f>B28+B29+B30</f>
        <v>78688.363333333298</v>
      </c>
      <c r="C27" s="16">
        <f t="shared" ref="C27:E27" si="0">C28+C29+C30</f>
        <v>7124.9999999999991</v>
      </c>
      <c r="D27" s="16">
        <f t="shared" si="0"/>
        <v>9127.3333333333321</v>
      </c>
      <c r="E27" s="16">
        <f t="shared" si="0"/>
        <v>69561.029999999984</v>
      </c>
    </row>
    <row r="28" spans="1:18" x14ac:dyDescent="0.25">
      <c r="A28" s="11" t="s">
        <v>29</v>
      </c>
      <c r="B28" s="16">
        <f>(B7+B14+B21)/3</f>
        <v>847.43</v>
      </c>
      <c r="C28" s="16">
        <f t="shared" ref="C28:E28" si="1">(C7+C14+C21)/3</f>
        <v>224.33333333333334</v>
      </c>
      <c r="D28" s="16">
        <f t="shared" si="1"/>
        <v>278.66666666666669</v>
      </c>
      <c r="E28" s="16">
        <f t="shared" si="1"/>
        <v>568.76333333333332</v>
      </c>
    </row>
    <row r="29" spans="1:18" x14ac:dyDescent="0.25">
      <c r="A29" s="11" t="s">
        <v>30</v>
      </c>
      <c r="B29" s="16">
        <f t="shared" ref="B29:E30" si="2">(B8+B15+B22)/3</f>
        <v>76159.933333333305</v>
      </c>
      <c r="C29" s="16">
        <f t="shared" si="2"/>
        <v>6488.333333333333</v>
      </c>
      <c r="D29" s="16">
        <f t="shared" si="2"/>
        <v>8400.6666666666661</v>
      </c>
      <c r="E29" s="16">
        <f t="shared" si="2"/>
        <v>67759.266666666648</v>
      </c>
    </row>
    <row r="30" spans="1:18" x14ac:dyDescent="0.25">
      <c r="A30" s="11" t="s">
        <v>31</v>
      </c>
      <c r="B30" s="16">
        <f t="shared" si="2"/>
        <v>1681</v>
      </c>
      <c r="C30" s="16">
        <f t="shared" si="2"/>
        <v>412.33333333333331</v>
      </c>
      <c r="D30" s="16">
        <f t="shared" si="2"/>
        <v>448</v>
      </c>
      <c r="E30" s="16">
        <f t="shared" si="2"/>
        <v>1233</v>
      </c>
    </row>
    <row r="31" spans="1:18" x14ac:dyDescent="0.25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1.6929133858267718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 x14ac:dyDescent="0.35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 x14ac:dyDescent="0.25">
      <c r="N3" t="s">
        <v>29</v>
      </c>
      <c r="O3" t="s">
        <v>30</v>
      </c>
      <c r="P3" t="s">
        <v>31</v>
      </c>
      <c r="Q3" t="s">
        <v>37</v>
      </c>
    </row>
    <row r="4" spans="1:20" hidden="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 x14ac:dyDescent="0.25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 x14ac:dyDescent="0.25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 x14ac:dyDescent="0.25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 x14ac:dyDescent="0.25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 x14ac:dyDescent="0.25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 x14ac:dyDescent="0.25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 x14ac:dyDescent="0.25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 x14ac:dyDescent="0.25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 x14ac:dyDescent="0.25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 x14ac:dyDescent="0.25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 x14ac:dyDescent="0.25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 x14ac:dyDescent="0.25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 x14ac:dyDescent="0.25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 x14ac:dyDescent="0.25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 x14ac:dyDescent="0.25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 x14ac:dyDescent="0.25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 x14ac:dyDescent="0.25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 x14ac:dyDescent="0.25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 x14ac:dyDescent="0.25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 x14ac:dyDescent="0.25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 x14ac:dyDescent="0.25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 x14ac:dyDescent="0.25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 x14ac:dyDescent="0.25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 x14ac:dyDescent="0.25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 x14ac:dyDescent="0.25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 x14ac:dyDescent="0.25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 x14ac:dyDescent="0.25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 x14ac:dyDescent="0.25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 x14ac:dyDescent="0.25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 x14ac:dyDescent="0.25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 x14ac:dyDescent="0.25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 x14ac:dyDescent="0.25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 x14ac:dyDescent="0.25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 x14ac:dyDescent="0.25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 x14ac:dyDescent="0.25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 x14ac:dyDescent="0.25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 x14ac:dyDescent="0.25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 x14ac:dyDescent="0.25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 x14ac:dyDescent="0.25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 x14ac:dyDescent="0.25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 x14ac:dyDescent="0.25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 x14ac:dyDescent="0.25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 x14ac:dyDescent="0.25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 x14ac:dyDescent="0.25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 x14ac:dyDescent="0.25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 x14ac:dyDescent="0.25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 x14ac:dyDescent="0.25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 x14ac:dyDescent="0.25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 x14ac:dyDescent="0.25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 x14ac:dyDescent="0.25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 x14ac:dyDescent="0.25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 x14ac:dyDescent="0.25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 x14ac:dyDescent="0.25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 x14ac:dyDescent="0.25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 x14ac:dyDescent="0.25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 x14ac:dyDescent="0.25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 x14ac:dyDescent="0.25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 x14ac:dyDescent="0.25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 x14ac:dyDescent="0.25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2025-02-10T06:04:15Z</cp:lastPrinted>
  <dcterms:created xsi:type="dcterms:W3CDTF">2018-08-17T04:27:31Z</dcterms:created>
  <dcterms:modified xsi:type="dcterms:W3CDTF">2025-03-13T09:20:45Z</dcterms:modified>
</cp:coreProperties>
</file>